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5AFD8604-059B-4BCD-9588-17294D7CDCA0}" xr6:coauthVersionLast="47" xr6:coauthVersionMax="47" xr10:uidLastSave="{00000000-0000-0000-0000-000000000000}"/>
  <bookViews>
    <workbookView xWindow="1030" yWindow="1030" windowWidth="28790" windowHeight="15470" xr2:uid="{A0F664AC-4ADF-4732-9755-324F94AE8AE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<sst xmlns="http://schemas.openxmlformats.org/spreadsheetml/2006/main" count="262" uniqueCount="190">
  <si>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</si>
  <si>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</si>
  <si>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</si>
  <si>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</si>
  <si>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</si>
  <si>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</si>
  <si>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</si>
  <si>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</si>
  <si>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</si>
  <si>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</si>
  <si>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</si>
  <si>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</si>
  <si>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</si>
  <si>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</si>
  <si>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SEBASTIAN DE LA GOMERA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</si>
  <si>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</si>
  <si>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</si>
  <si>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</si>
  <si>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</si>
  <si>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</si>
  <si>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</si>
  <si>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</si>
  <si>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</si>
  <si>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</si>
  <si>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</si>
  <si>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</si>
  <si>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</si>
  <si>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</si>
  <si>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</si>
  <si>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</si>
  <si>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</si>
  <si>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</si>
  <si>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</si>
  <si>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</si>
  <si>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</si>
  <si>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</si>
  <si>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Agulo</t>
  </si>
  <si>
    <t>Alajeró</t>
  </si>
  <si>
    <t>Hermigua</t>
  </si>
  <si>
    <t>San Sebastián de la Gomera</t>
  </si>
  <si>
    <t>Valle Gran Rey</t>
  </si>
  <si>
    <t>Vallehermoso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</si>
  <si>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</si>
  <si>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</si>
  <si>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</si>
  <si>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</si>
  <si>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</si>
  <si>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</si>
  <si>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</si>
  <si>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</si>
  <si>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</si>
  <si>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</si>
  <si>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</si>
  <si>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</si>
  <si>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</si>
  <si>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</si>
  <si>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</si>
  <si>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</si>
  <si>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</si>
  <si>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</si>
  <si>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</si>
  <si>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</si>
  <si>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</si>
  <si>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</si>
  <si>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</si>
  <si>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Alemania</t>
  </si>
  <si>
    <t>Venezuela</t>
  </si>
  <si>
    <t>Colombia</t>
  </si>
  <si>
    <t>Italia</t>
  </si>
  <si>
    <t>Otros paises de Europa</t>
  </si>
  <si>
    <t>Reino Unido</t>
  </si>
  <si>
    <t>Cuba</t>
  </si>
  <si>
    <t>Bélgica</t>
  </si>
  <si>
    <t>Francia</t>
  </si>
  <si>
    <t>Paises Bajos</t>
  </si>
  <si>
    <t>Rumania</t>
  </si>
  <si>
    <t>Suiza</t>
  </si>
  <si>
    <t>Portugal</t>
  </si>
  <si>
    <t>Uruguay</t>
  </si>
  <si>
    <t>Mauritania</t>
  </si>
  <si>
    <t>Noruega</t>
  </si>
  <si>
    <t>Argentina</t>
  </si>
  <si>
    <t>Peru</t>
  </si>
  <si>
    <t>Suecia</t>
  </si>
  <si>
    <t>Polonia</t>
  </si>
  <si>
    <t>Marruecos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</si>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</sst>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0F8F89A-0C80-4362-B8EA-7EEEBCC8412A}"/>
    <cellStyle name="Normal" xfId="0" builtinId="0"/>
    <cellStyle name="Normal 2" xfId="1" xr:uid="{B9C0A0B7-7314-4DAA-B2CD-6A909EB3E332}"/>
    <cellStyle name="Porcentaje 2" xfId="2" xr:uid="{63057970-B316-4FB1-9C2E-C18B3DDA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2C-4B2A-9A06-53891B94F5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2C-4B2A-9A06-53891B94F5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2C-4B2A-9A06-53891B94F5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2C-4B2A-9A06-53891B94F5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C2C-4B2A-9A06-53891B94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19098</c:v>
              </c:pt>
              <c:pt idx="1">
                <c:v>19580</c:v>
              </c:pt>
              <c:pt idx="2">
                <c:v>21220</c:v>
              </c:pt>
              <c:pt idx="3">
                <c:v>21746</c:v>
              </c:pt>
              <c:pt idx="4">
                <c:v>21952</c:v>
              </c:pt>
              <c:pt idx="5">
                <c:v>22259</c:v>
              </c:pt>
              <c:pt idx="6">
                <c:v>22622</c:v>
              </c:pt>
              <c:pt idx="7">
                <c:v>22769</c:v>
              </c:pt>
              <c:pt idx="8">
                <c:v>22776</c:v>
              </c:pt>
              <c:pt idx="9">
                <c:v>23076</c:v>
              </c:pt>
              <c:pt idx="10" formatCode="#,##0">
                <c:v>22350</c:v>
              </c:pt>
              <c:pt idx="11" formatCode="#,##0">
                <c:v>21153</c:v>
              </c:pt>
              <c:pt idx="12" formatCode="#,##0">
                <c:v>20721</c:v>
              </c:pt>
              <c:pt idx="13" formatCode="#,##0">
                <c:v>20783</c:v>
              </c:pt>
              <c:pt idx="14" formatCode="#,##0">
                <c:v>20940</c:v>
              </c:pt>
              <c:pt idx="15" formatCode="#,##0">
                <c:v>20976</c:v>
              </c:pt>
              <c:pt idx="16" formatCode="#,##0">
                <c:v>21136</c:v>
              </c:pt>
              <c:pt idx="17" formatCode="#,##0">
                <c:v>21503</c:v>
              </c:pt>
              <c:pt idx="18" formatCode="#,##0">
                <c:v>21678</c:v>
              </c:pt>
              <c:pt idx="19" formatCode="#,##0">
                <c:v>21734</c:v>
              </c:pt>
              <c:pt idx="20" formatCode="#,##0">
                <c:v>21798</c:v>
              </c:pt>
              <c:pt idx="21" formatCode="#,##0">
                <c:v>22361</c:v>
              </c:pt>
              <c:pt idx="22" formatCode="#,##0">
                <c:v>22507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B9-45C0-920E-DEF74CD50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6E1-45AE-BCBC-604FCB120C1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6E1-45AE-BCBC-604FCB12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53-4200-A5C8-32FDE2C220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53-4200-A5C8-32FDE2C220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53-4200-A5C8-32FDE2C220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53-4200-A5C8-32FDE2C220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453-4200-A5C8-32FDE2C2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D-4FAA-9576-FE5ECC10CAD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DD-4FAA-9576-FE5ECC10CA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DD-4FAA-9576-FE5ECC10CA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DD-4FAA-9576-FE5ECC10CA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0DD-4FAA-9576-FE5ECC10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A-470D-9287-057D58967B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FA-470D-9287-057D58967BB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FA-470D-9287-057D58967BB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A-470D-9287-057D58967B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BFA-470D-9287-057D5896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E-4060-9F40-E19C9E3E6D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EE-4060-9F40-E19C9E3E6D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EE-4060-9F40-E19C9E3E6D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EE-4060-9F40-E19C9E3E6D3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E-4060-9F40-E19C9E3E6D3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E-4060-9F40-E19C9E3E6D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CEE-4060-9F40-E19C9E3E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E9F9DB-13A4-4896-91CE-79C2B7AC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66C4133-AED8-4DB2-8E9A-D4DC9C6484B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411E49C-783A-4FE4-97FA-FC877071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0F8C18B-F756-4528-B533-EB8F8FC8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3CAA3B-7759-4C67-8D10-D991D090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9B64008-1488-4345-9F12-6F6993AEC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4A8BDB7-127A-4802-8331-193AED96E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CECD401-B08F-4BF8-9A3E-259C466C1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1CB08E-4EC0-48F4-B16E-F6F3B697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673EB2-5D67-4FF0-BCEE-A2728134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4817560-A690-44A3-94D5-385EB7229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3A55C37-4DEE-4DB5-B9A0-250FE050B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A73BD00-52F4-41EF-AE74-D142A97F7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5E2A9FE-7C8B-4F40-BB35-32135DBA4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B1A10F5-1856-45F6-B9CC-71F4D684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3F0B59-34BB-4A71-A249-9AAAE7D39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0999D4-F612-4A0A-BB7F-E403092E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5EC366-0929-48CD-AD1F-60DA5B5B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C3BE01-5FEB-496C-9D80-493DF2823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B1CA2F-2AE9-45C9-9E9B-7CC07CA9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235E6A-C6B4-4209-B67D-CFAD99F8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A10C-E8F1-412B-AAA3-8CDA1B89DA9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SEBASTIAN DE LA GOMERA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98C5BD1-12E4-4B70-8F82-48834502AE8E}"/>
    <hyperlink ref="B14:C14" location="Municipios!A1" display="Municipios" xr:uid="{5E4AD9E4-5B77-4C0E-A24C-63EEDD0C04CE}"/>
    <hyperlink ref="B16:C16" location="'Datos Demograficos'!A1" display="Datos Demograficos" xr:uid="{C2D6A06E-5F05-4E43-88B0-FCB1092EA2A4}"/>
    <hyperlink ref="B18:C18" location="Nacionalidades!A1" display="Nacionalidades" xr:uid="{444FA9AE-8F53-47CD-A472-7BF864209151}"/>
    <hyperlink ref="H18:I18" location="Trabajo!A1" display="Trabajo" xr:uid="{70116DBF-59B3-4E65-8FE5-A921CB54EBA7}"/>
    <hyperlink ref="E12:F12" location="'Datos Economicos'!A1" display="Datos Económicos" xr:uid="{80671385-3B78-47FF-A369-44E6B14083B7}"/>
    <hyperlink ref="E14" location="Trafico!A1" display="Tráfico" xr:uid="{72EE2E15-801F-4384-BCB5-1024B801B50B}"/>
    <hyperlink ref="E16:F16" location="'Plazas Turisticas'!A1" display="Plazas Turisticas" xr:uid="{B657FF11-72EB-4A9C-9EF3-2BFCAD93F089}"/>
    <hyperlink ref="E18:F18" location="Bancos!A1" display="Bancos" xr:uid="{FDE66ACD-DFB6-4036-8224-6DAD39204A90}"/>
    <hyperlink ref="H12" location="Presupuestos!A1" display="Presupuestos" xr:uid="{880D205D-9DC4-4DF7-9FC7-53311E276541}"/>
    <hyperlink ref="H14" location="'Datos Catastrales'!A1" display="Datos Catastrales" xr:uid="{E0A1F26B-2CFC-4FE4-9FCB-5C7704BD86EB}"/>
    <hyperlink ref="H16:I16" location="Hacienda!A1" display="Hacienda" xr:uid="{116D8CEF-B335-4034-A5D4-F690A905D61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E45E-BAB5-411B-B002-AD6735E3B84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367.64999771118164</v>
      </c>
      <c r="H14" s="25" t="s">
        <v>17</v>
      </c>
      <c r="I14" s="26">
        <v>0.10884593343147667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22507</v>
      </c>
      <c r="H16" s="25" t="s">
        <v>17</v>
      </c>
      <c r="I16" s="26">
        <v>2.0861758293909148E-2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0.17830008441818102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61.218550632716287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21.416132758697294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620</v>
      </c>
      <c r="H24" s="25" t="s">
        <v>17</v>
      </c>
      <c r="I24" s="26">
        <v>1.9444270212632505E-2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5073</v>
      </c>
      <c r="H26" s="25" t="s">
        <v>17</v>
      </c>
      <c r="I26" s="26">
        <v>1.5233959748473001E-2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1296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5293</v>
      </c>
      <c r="H30" s="25" t="s">
        <v>17</v>
      </c>
      <c r="I30" s="26">
        <v>3.2796128656492618E-2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</v>
      </c>
      <c r="H32" s="25" t="s">
        <v>17</v>
      </c>
      <c r="I32" s="26">
        <v>3.4234234234234232E-2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16918</v>
      </c>
      <c r="H36" s="25" t="s">
        <v>17</v>
      </c>
      <c r="I36" s="26">
        <v>1.8872576087671917E-2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39091.391779999998</v>
      </c>
      <c r="H38" s="25" t="s">
        <v>17</v>
      </c>
      <c r="I38" s="26">
        <v>2.7091424127065607E-2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16399.813747539087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1729418-2306-4F71-9B51-D6BB520771F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7F8D-D896-4119-8883-E347C492F2E0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367.64999771118164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125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21.416132758697294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1122</v>
      </c>
    </row>
    <row r="25" spans="1:7" x14ac:dyDescent="0.3">
      <c r="B25" s="49" t="s">
        <v>37</v>
      </c>
      <c r="C25" s="50">
        <v>2087</v>
      </c>
    </row>
    <row r="26" spans="1:7" x14ac:dyDescent="0.3">
      <c r="B26" s="49" t="s">
        <v>38</v>
      </c>
      <c r="C26" s="50">
        <v>1891</v>
      </c>
    </row>
    <row r="27" spans="1:7" x14ac:dyDescent="0.3">
      <c r="B27" s="49" t="s">
        <v>39</v>
      </c>
      <c r="C27" s="50">
        <v>9645</v>
      </c>
    </row>
    <row r="28" spans="1:7" x14ac:dyDescent="0.3">
      <c r="B28" s="49" t="s">
        <v>40</v>
      </c>
      <c r="C28" s="50">
        <v>4796</v>
      </c>
    </row>
    <row r="29" spans="1:7" x14ac:dyDescent="0.3">
      <c r="B29" s="49" t="s">
        <v>41</v>
      </c>
      <c r="C29" s="50">
        <v>2966</v>
      </c>
    </row>
  </sheetData>
  <mergeCells count="3">
    <mergeCell ref="C6:E6"/>
    <mergeCell ref="C8:E8"/>
    <mergeCell ref="C10:E10"/>
  </mergeCells>
  <hyperlinks>
    <hyperlink ref="A7" location="Indice!A1" display="Índice" xr:uid="{B9488331-14EE-431D-A4CF-6E2C51BB335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F8DC-34C8-4EB3-BD6D-859260D572F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22507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0.49175811969609456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0.17830008441818102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0.48482649426045654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61.218550632716287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0.23645976807215532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99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51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213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-114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2241</v>
      </c>
      <c r="H35" s="61"/>
      <c r="I35" s="61">
        <v>2624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1157</v>
      </c>
      <c r="H37" s="63">
        <v>1084</v>
      </c>
      <c r="I37" s="63">
        <v>1352</v>
      </c>
      <c r="J37" s="63">
        <v>1272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E6D8C80-62E0-46E8-8F1B-FB675F6BA98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89B5-7B17-4E45-A595-87E8115A37C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18494</v>
      </c>
      <c r="D11" s="66"/>
      <c r="E11" s="67" t="s">
        <v>56</v>
      </c>
      <c r="F11" s="65">
        <v>4013</v>
      </c>
      <c r="G11" s="67" t="s">
        <v>57</v>
      </c>
      <c r="H11" s="66"/>
      <c r="I11" s="65">
        <v>2826</v>
      </c>
      <c r="J11" s="67" t="s">
        <v>58</v>
      </c>
      <c r="K11" s="68">
        <v>101</v>
      </c>
    </row>
    <row r="12" spans="1:11" ht="30.75" customHeight="1" thickBot="1" x14ac:dyDescent="0.35">
      <c r="B12" s="64" t="s">
        <v>59</v>
      </c>
      <c r="C12" s="65">
        <v>1058</v>
      </c>
      <c r="D12" s="67"/>
      <c r="E12" s="67" t="s">
        <v>60</v>
      </c>
      <c r="F12" s="65">
        <v>27</v>
      </c>
      <c r="G12" s="67" t="s">
        <v>61</v>
      </c>
      <c r="H12" s="67"/>
      <c r="I12" s="65">
        <v>0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22507</v>
      </c>
      <c r="J14" s="69"/>
      <c r="K14" s="69"/>
    </row>
    <row r="16" spans="1:11" x14ac:dyDescent="0.3">
      <c r="B16" s="21" t="s">
        <v>65</v>
      </c>
      <c r="C16" s="76">
        <v>1559</v>
      </c>
    </row>
    <row r="17" spans="2:3" x14ac:dyDescent="0.3">
      <c r="B17" s="21" t="s">
        <v>66</v>
      </c>
      <c r="C17" s="76">
        <v>429</v>
      </c>
    </row>
    <row r="18" spans="2:3" x14ac:dyDescent="0.3">
      <c r="B18" s="21" t="s">
        <v>67</v>
      </c>
      <c r="C18" s="76">
        <v>298</v>
      </c>
    </row>
    <row r="19" spans="2:3" x14ac:dyDescent="0.3">
      <c r="B19" s="21" t="s">
        <v>68</v>
      </c>
      <c r="C19" s="76">
        <v>206</v>
      </c>
    </row>
    <row r="20" spans="2:3" x14ac:dyDescent="0.3">
      <c r="B20" s="21" t="s">
        <v>69</v>
      </c>
      <c r="C20" s="76">
        <v>189</v>
      </c>
    </row>
    <row r="21" spans="2:3" x14ac:dyDescent="0.3">
      <c r="B21" s="21" t="s">
        <v>70</v>
      </c>
      <c r="C21" s="76">
        <v>188</v>
      </c>
    </row>
    <row r="22" spans="2:3" x14ac:dyDescent="0.3">
      <c r="B22" s="21" t="s">
        <v>71</v>
      </c>
      <c r="C22" s="76">
        <v>172</v>
      </c>
    </row>
    <row r="23" spans="2:3" x14ac:dyDescent="0.3">
      <c r="B23" s="21" t="s">
        <v>72</v>
      </c>
      <c r="C23" s="76">
        <v>117</v>
      </c>
    </row>
    <row r="24" spans="2:3" x14ac:dyDescent="0.3">
      <c r="B24" s="21" t="s">
        <v>73</v>
      </c>
      <c r="C24" s="76">
        <v>94</v>
      </c>
    </row>
    <row r="25" spans="2:3" x14ac:dyDescent="0.3">
      <c r="B25" s="21" t="s">
        <v>74</v>
      </c>
      <c r="C25" s="76">
        <v>93</v>
      </c>
    </row>
    <row r="26" spans="2:3" x14ac:dyDescent="0.3">
      <c r="B26" s="21" t="s">
        <v>75</v>
      </c>
      <c r="C26" s="76">
        <v>89</v>
      </c>
    </row>
    <row r="27" spans="2:3" x14ac:dyDescent="0.3">
      <c r="B27" s="21" t="s">
        <v>76</v>
      </c>
      <c r="C27" s="76">
        <v>72</v>
      </c>
    </row>
    <row r="28" spans="2:3" x14ac:dyDescent="0.3">
      <c r="B28" s="21" t="s">
        <v>77</v>
      </c>
      <c r="C28" s="76">
        <v>61</v>
      </c>
    </row>
    <row r="29" spans="2:3" x14ac:dyDescent="0.3">
      <c r="B29" s="21" t="s">
        <v>78</v>
      </c>
      <c r="C29" s="76">
        <v>35</v>
      </c>
    </row>
    <row r="30" spans="2:3" x14ac:dyDescent="0.3">
      <c r="B30" s="21" t="s">
        <v>79</v>
      </c>
      <c r="C30" s="76">
        <v>31</v>
      </c>
    </row>
    <row r="31" spans="2:3" x14ac:dyDescent="0.3">
      <c r="B31" s="21" t="s">
        <v>80</v>
      </c>
      <c r="C31" s="76">
        <v>30</v>
      </c>
    </row>
    <row r="32" spans="2:3" x14ac:dyDescent="0.3">
      <c r="B32" s="21" t="s">
        <v>81</v>
      </c>
      <c r="C32" s="76">
        <v>29</v>
      </c>
    </row>
    <row r="33" spans="2:3" x14ac:dyDescent="0.3">
      <c r="B33" s="21" t="s">
        <v>82</v>
      </c>
      <c r="C33" s="76">
        <v>29</v>
      </c>
    </row>
    <row r="34" spans="2:3" x14ac:dyDescent="0.3">
      <c r="B34" s="21" t="s">
        <v>83</v>
      </c>
      <c r="C34" s="76">
        <v>27</v>
      </c>
    </row>
    <row r="35" spans="2:3" x14ac:dyDescent="0.3">
      <c r="B35" s="21" t="s">
        <v>84</v>
      </c>
      <c r="C35" s="76">
        <v>25</v>
      </c>
    </row>
    <row r="36" spans="2:3" x14ac:dyDescent="0.3">
      <c r="B36" s="21" t="s">
        <v>85</v>
      </c>
      <c r="C36" s="76">
        <v>24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0C8829B-652C-4162-A854-ACD0D9F1581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39E8A-8617-489A-9D62-73DFC3CAE9C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4432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1779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1296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483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8.6933045356371488E-2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206</v>
      </c>
      <c r="E28" s="89">
        <v>65</v>
      </c>
      <c r="F28" s="89">
        <v>1820</v>
      </c>
      <c r="G28" s="90">
        <v>2982</v>
      </c>
      <c r="H28" s="90">
        <f>SUM(D28:G28)</f>
        <v>5073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47EDC70-6853-418D-9312-1A4F811BC9E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7F06-E03B-4FCE-8E9B-29ADF6F7C7D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811</v>
      </c>
      <c r="D15" s="107">
        <v>2850</v>
      </c>
      <c r="E15" s="108">
        <v>42</v>
      </c>
      <c r="G15" s="105" t="s">
        <v>98</v>
      </c>
      <c r="H15" s="109">
        <v>25</v>
      </c>
      <c r="I15" s="107">
        <v>29</v>
      </c>
      <c r="J15" s="107">
        <v>1291</v>
      </c>
      <c r="K15" s="110">
        <v>2358</v>
      </c>
      <c r="L15" s="111"/>
      <c r="M15" s="105" t="s">
        <v>98</v>
      </c>
      <c r="N15" s="112">
        <v>1507</v>
      </c>
      <c r="O15" s="112">
        <v>1075</v>
      </c>
      <c r="P15" s="112">
        <v>858</v>
      </c>
      <c r="Q15" s="108">
        <v>263</v>
      </c>
      <c r="R15" s="23"/>
    </row>
    <row r="16" spans="1:18" ht="34.5" customHeight="1" thickBot="1" x14ac:dyDescent="0.35">
      <c r="A16" s="20"/>
      <c r="B16" s="113" t="s">
        <v>110</v>
      </c>
      <c r="C16" s="114">
        <v>305</v>
      </c>
      <c r="D16" s="115">
        <v>275</v>
      </c>
      <c r="E16" s="116">
        <v>40</v>
      </c>
      <c r="G16" s="113" t="s">
        <v>110</v>
      </c>
      <c r="H16" s="114">
        <v>7</v>
      </c>
      <c r="I16" s="115">
        <v>14</v>
      </c>
      <c r="J16" s="115">
        <v>229</v>
      </c>
      <c r="K16" s="116">
        <v>370</v>
      </c>
      <c r="L16" s="111"/>
      <c r="M16" s="113" t="s">
        <v>110</v>
      </c>
      <c r="N16" s="115">
        <v>553</v>
      </c>
      <c r="O16" s="115">
        <v>55</v>
      </c>
      <c r="P16" s="115">
        <v>11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C2EC49C-7095-440E-BC7B-EC752E732DA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2E85-573F-4124-AFDA-B5FD7463424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10159</v>
      </c>
      <c r="C15" s="115">
        <v>1546</v>
      </c>
      <c r="D15" s="115">
        <v>4498</v>
      </c>
      <c r="E15" s="115">
        <v>248</v>
      </c>
      <c r="F15" s="115">
        <v>68</v>
      </c>
      <c r="G15" s="116">
        <v>399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5817</v>
      </c>
      <c r="C21" s="115">
        <v>4443</v>
      </c>
      <c r="D21" s="116">
        <v>10260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6B13B72-54A9-49D7-9E31-4FDBD90055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32F2-980D-4598-8847-4BE1A5EEA31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128</v>
      </c>
      <c r="D16" s="122">
        <v>1</v>
      </c>
      <c r="E16" s="122">
        <v>19</v>
      </c>
      <c r="F16" s="122">
        <v>82</v>
      </c>
      <c r="G16" s="123">
        <v>0</v>
      </c>
      <c r="H16" s="124">
        <v>230</v>
      </c>
      <c r="I16" s="23"/>
    </row>
    <row r="17" spans="1:9" ht="32.25" customHeight="1" thickBot="1" x14ac:dyDescent="0.35">
      <c r="A17" s="20"/>
      <c r="B17" s="125" t="s">
        <v>130</v>
      </c>
      <c r="C17" s="115">
        <v>128</v>
      </c>
      <c r="D17" s="115">
        <v>1</v>
      </c>
      <c r="E17" s="115">
        <v>19</v>
      </c>
      <c r="F17" s="115">
        <v>82</v>
      </c>
      <c r="G17" s="126">
        <v>0</v>
      </c>
      <c r="H17" s="116">
        <v>230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2943</v>
      </c>
      <c r="D22" s="122">
        <v>84</v>
      </c>
      <c r="E22" s="122">
        <v>1769</v>
      </c>
      <c r="F22" s="122">
        <v>499</v>
      </c>
      <c r="G22" s="123">
        <v>0</v>
      </c>
      <c r="H22" s="124">
        <v>5295</v>
      </c>
      <c r="I22" s="23"/>
    </row>
    <row r="23" spans="1:9" ht="32.25" customHeight="1" thickBot="1" x14ac:dyDescent="0.35">
      <c r="A23" s="20"/>
      <c r="B23" s="125" t="s">
        <v>130</v>
      </c>
      <c r="C23" s="115">
        <v>2941</v>
      </c>
      <c r="D23" s="115">
        <v>84</v>
      </c>
      <c r="E23" s="115">
        <v>1769</v>
      </c>
      <c r="F23" s="115">
        <v>499</v>
      </c>
      <c r="G23" s="126">
        <v>0</v>
      </c>
      <c r="H23" s="116">
        <v>5293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C96587A-7751-4033-BB61-3DEAF1701CF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84FB-826C-46E5-9BCD-246ED6CEDCC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19</v>
      </c>
      <c r="C15" s="115">
        <v>15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9077CC0-2D40-4DCC-8359-5E7DF4B9B37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3422-6B1A-4C5E-AA8A-6C43EFC03A7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6070.2069000000001</v>
      </c>
      <c r="C16" s="136">
        <v>634.56475</v>
      </c>
      <c r="D16" s="136">
        <v>4263.2726299999995</v>
      </c>
      <c r="E16" s="136">
        <v>19899.495029999998</v>
      </c>
      <c r="F16" s="136">
        <v>200.7466</v>
      </c>
      <c r="G16" s="136">
        <v>633.38573999999994</v>
      </c>
      <c r="H16" s="136">
        <v>3332.18496</v>
      </c>
      <c r="I16" s="136">
        <v>51</v>
      </c>
      <c r="J16" s="136">
        <v>0</v>
      </c>
      <c r="K16" s="137">
        <v>35084.856609999995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16097.908029999999</v>
      </c>
      <c r="C20" s="136">
        <v>12925.62816</v>
      </c>
      <c r="D20" s="136">
        <v>194</v>
      </c>
      <c r="E20" s="136">
        <v>1908.0323100000001</v>
      </c>
      <c r="F20" s="136">
        <v>3492.5306099999998</v>
      </c>
      <c r="G20" s="136">
        <v>335.75750000000005</v>
      </c>
      <c r="H20" s="136">
        <v>51</v>
      </c>
      <c r="I20" s="136">
        <v>0</v>
      </c>
      <c r="J20" s="137">
        <v>35084.856609999995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13235.168799999999</v>
      </c>
      <c r="C24" s="136">
        <v>5815.9891599999992</v>
      </c>
      <c r="D24" s="136">
        <v>5263.38969</v>
      </c>
      <c r="E24" s="136">
        <v>1528.2851400000002</v>
      </c>
      <c r="F24" s="136">
        <v>9241.0238200000003</v>
      </c>
      <c r="G24" s="136">
        <v>1</v>
      </c>
      <c r="H24" s="137">
        <v>35084.856610000003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1D1B8F0-C217-4A01-AA25-F20ABD07826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D03C-A023-4B37-B453-9FBE6ED9BE7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23343</v>
      </c>
      <c r="E15" s="150" t="s">
        <v>176</v>
      </c>
      <c r="F15" s="151">
        <v>14123</v>
      </c>
      <c r="G15" s="20"/>
      <c r="I15" s="100" t="s">
        <v>177</v>
      </c>
      <c r="J15" s="149">
        <v>64251</v>
      </c>
      <c r="K15" s="23"/>
    </row>
    <row r="16" spans="1:11" ht="51" customHeight="1" x14ac:dyDescent="0.3">
      <c r="A16" s="20"/>
      <c r="B16" s="150" t="s">
        <v>178</v>
      </c>
      <c r="C16" s="152">
        <v>1017173.2368899999</v>
      </c>
      <c r="E16" s="150" t="s">
        <v>179</v>
      </c>
      <c r="F16" s="153">
        <v>667.12850000000003</v>
      </c>
      <c r="G16" s="20"/>
      <c r="I16" s="150" t="s">
        <v>180</v>
      </c>
      <c r="J16" s="152">
        <v>35924.199999999997</v>
      </c>
      <c r="K16" s="23"/>
    </row>
    <row r="17" spans="1:13" ht="51" customHeight="1" thickBot="1" x14ac:dyDescent="0.35">
      <c r="A17" s="20"/>
      <c r="B17" s="150" t="s">
        <v>181</v>
      </c>
      <c r="C17" s="152">
        <v>456571.60203999997</v>
      </c>
      <c r="E17" s="150" t="s">
        <v>182</v>
      </c>
      <c r="F17" s="153">
        <v>322.4479</v>
      </c>
      <c r="G17" s="20"/>
      <c r="I17" s="154" t="s">
        <v>183</v>
      </c>
      <c r="J17" s="155">
        <v>79244</v>
      </c>
      <c r="K17" s="23"/>
    </row>
    <row r="18" spans="1:13" ht="51" customHeight="1" thickBot="1" x14ac:dyDescent="0.35">
      <c r="A18" s="20"/>
      <c r="B18" s="154" t="s">
        <v>184</v>
      </c>
      <c r="C18" s="156">
        <v>560601.63485000003</v>
      </c>
      <c r="D18" s="157"/>
      <c r="E18" s="154" t="s">
        <v>185</v>
      </c>
      <c r="F18" s="158">
        <v>344.68060000000003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CC514E6-99CC-4BD2-85B0-EBBE1E5F2CF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AB51-B314-4642-81A3-3140C246EFC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8635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2535.7608963520556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16399.813747539087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0.8580160745334664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E14C4ED-E984-4C33-8558-4021C0C73C5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2025-06-02T10:19:05Z</dcterms:modified>
</cp:coreProperties>
</file>